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ibaveisa/Desktop/2020_Iepirkumi_1_Svaiga gala/"/>
    </mc:Choice>
  </mc:AlternateContent>
  <xr:revisionPtr revIDLastSave="0" documentId="13_ncr:1_{33745D65-F116-D14D-8097-A292742D63C2}" xr6:coauthVersionLast="45" xr6:coauthVersionMax="45" xr10:uidLastSave="{00000000-0000-0000-0000-000000000000}"/>
  <bookViews>
    <workbookView xWindow="360" yWindow="940" windowWidth="28440" windowHeight="15940" xr2:uid="{CBC19A04-F34B-FA42-8E5B-7521F176E437}"/>
  </bookViews>
  <sheets>
    <sheet name="Teh specifikaci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0" i="1"/>
  <c r="H11" i="1"/>
  <c r="H12" i="1"/>
  <c r="H13" i="1"/>
  <c r="H14" i="1"/>
  <c r="H8" i="1"/>
  <c r="H9" i="1"/>
  <c r="H7" i="1"/>
  <c r="Q8" i="1" l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S16" i="1" s="1"/>
  <c r="R16" i="1"/>
  <c r="R7" i="1"/>
  <c r="Q7" i="1"/>
  <c r="S7" i="1" s="1"/>
  <c r="S11" i="1" l="1"/>
  <c r="S13" i="1"/>
  <c r="S9" i="1"/>
  <c r="S14" i="1"/>
  <c r="S12" i="1"/>
  <c r="S10" i="1"/>
  <c r="S15" i="1"/>
  <c r="S8" i="1"/>
  <c r="Q17" i="1"/>
  <c r="R17" i="1"/>
  <c r="S17" i="1" l="1"/>
</calcChain>
</file>

<file path=xl/sharedStrings.xml><?xml version="1.0" encoding="utf-8"?>
<sst xmlns="http://schemas.openxmlformats.org/spreadsheetml/2006/main" count="73" uniqueCount="51">
  <si>
    <t>Pasūtītāja prasības</t>
  </si>
  <si>
    <t>Preces Nr.</t>
  </si>
  <si>
    <t>Produkta nosaukums</t>
  </si>
  <si>
    <t>Tehniskās prasības
 (produkta apraksts)Tehniskās prasības
 (produkta apraksts)</t>
  </si>
  <si>
    <t>Fasējums, iepakojuma veids</t>
  </si>
  <si>
    <t>Apjoma mērvienība</t>
  </si>
  <si>
    <t>Norāda ar "JĀ", ja produkts atbilst NPKS vai  BL prasībām, vai kultūrauga, kurš atbilst LPIA prasībām; Veic atzīmi "BL", NPKS"vai "LPIA"</t>
  </si>
  <si>
    <t>Norāda ražotāja un/vai piegādātāja, vai  operatora  vai saimniecības nosaukumu</t>
  </si>
  <si>
    <t>Informācija par pretendenta sadarbību ar ražotāju un/vai piegādātāju, norādot: sadarbību apliecinošā dokumenta datumu un veidu</t>
  </si>
  <si>
    <t>Piedāvātās preces  izcelsmes valsts un ražotājs</t>
  </si>
  <si>
    <t>Piedāvātās preces ražotāja dotais nosaukums</t>
  </si>
  <si>
    <t>Piedāvātās preces apraksts</t>
  </si>
  <si>
    <t>Piedāvātās preces cena EUR par vienu  apjoma mērvienību, bez PVN</t>
  </si>
  <si>
    <t>17=6x16</t>
  </si>
  <si>
    <t>18=7x16</t>
  </si>
  <si>
    <t>19=8x16</t>
  </si>
  <si>
    <t>Cūkas kakla daļa (augstākā labuma)</t>
  </si>
  <si>
    <t>kg</t>
  </si>
  <si>
    <t>Cūkgaļas karbonāde (augstākā labuma)</t>
  </si>
  <si>
    <t>Cūkgaļas kotlešu gaļa, (augstāka labuma)</t>
  </si>
  <si>
    <t>Cūkgaļas gulašs vai lāpstiņa, bez ādas</t>
  </si>
  <si>
    <t>Svaiga gaļa, muskuļi, kuri noņemti no lāpstiņas un pleca kaula. Zemādas tauku biezums ne vairāk par 15 mm. Uzglabāšanas temperatūra 0 +6 C, 4 dienas.</t>
  </si>
  <si>
    <t>Cūkgaļas šķiņķis vienā gabalā bez kaula un bez ādas (augstāka labuma)</t>
  </si>
  <si>
    <t>Svaiga gaļa, muskuļaudi, kuri atdalīti no gūžas, krusta un ciskas muskuļaudiem un saistaudiem. Zemādas tauku biezums ne vairāk par 25 mm. Uzglabāšanas temperatūra 0 +6 C, 4 dienas.</t>
  </si>
  <si>
    <t>Cūku stilbi – svaigi saldēti</t>
  </si>
  <si>
    <t>Liellopu gulašs - svaigs</t>
  </si>
  <si>
    <t>Cūku aknas - saldētas</t>
  </si>
  <si>
    <t>Augstākā labuma.</t>
  </si>
  <si>
    <t>Liellopu aknas – saldētas</t>
  </si>
  <si>
    <t>Zupas kauli – liellopu, svaigi, sadalīti</t>
  </si>
  <si>
    <t>„Svaigas gaļas un gaļas produkcijas iegāde”</t>
  </si>
  <si>
    <t>Plānotais apjoms 12 mēnešiem MSĢ</t>
  </si>
  <si>
    <t>Plānotais apjoms 12 mēnešiem TSV</t>
  </si>
  <si>
    <t>Kopējais plānotais apjoms 12  mēnešiem
 kopāKopējais plānotais apjoms 36  mēnešiem
 kopā</t>
  </si>
  <si>
    <t>Piedāvātās preces summa EUR bez PVN par apjomu 12 mēnešiem MSĢ</t>
  </si>
  <si>
    <t>Piedāvātās preces summa EUR bez PVN par apjomu 12 mēnešiem TSV</t>
  </si>
  <si>
    <t>Piedāvātās preces kopsumma EUR bez PVN par apjomu 12 mēnešiem kopā</t>
  </si>
  <si>
    <t>Norāda sertifikāta Nr. (ja attiecināms)</t>
  </si>
  <si>
    <t xml:space="preserve">PRETENDENTS: </t>
  </si>
  <si>
    <t xml:space="preserve">Nosaukums </t>
  </si>
  <si>
    <t xml:space="preserve">Reģ. Nr. </t>
  </si>
  <si>
    <t>Atbildīgā persona</t>
  </si>
  <si>
    <t>Paraksts</t>
  </si>
  <si>
    <t>Summa KOPĀ, EUR bez PVN</t>
  </si>
  <si>
    <t>*Summa KOPĀ EUR bez PVN ir EIS Finanšu piedāvājumā ierakstāmā summa</t>
  </si>
  <si>
    <t>AIZPILDA PRETENDENTS - Pretendenta tehniskais un finanšu piedāvājums</t>
  </si>
  <si>
    <r>
      <t>Svaiga, kakla muskulis bez redzamiem saistaudiem ar nelielu taukaudu saturu. Uzglabāšanas temperatūra 0 līdz +6C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, 4 dienas. Iepakojuma svars 2,5 – 3,5kg.Svaiga, kakla muskulis bez redzamiem saistaudiem ar nelielu taukaudu saturu. Uzglabāšanas temperatūra 0 līdz +6C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, 4 dienas. Iepakojuma svars 2,5 – 3,5kg.</t>
    </r>
  </si>
  <si>
    <r>
      <t>Svaiga gaļa, atdzesēta, garākais muguras un jostas daļas muskulis bez ādas ar nelielu līdz 1cm taukaudu saturu. Uzglabāšanas temperatūra 0 līdz +6C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, 4 dienas. Iepakojuma svars 2,5 – 3,5kg.Svaiga gaļa, atdzesēta, garākais muguras un jostas daļas muskulis bez ādas ar nelielu līdz 1cm taukaudu saturu. Uzglabāšanas temperatūra 0 līdz +6C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, 4 dienas. Iepakojuma svars 2,5 – 3,5kg.</t>
    </r>
  </si>
  <si>
    <r>
      <t>Svaiga gaļa, dažāda lieluma un masas gaļas mīkstumi no dažādām liemeņu daļām, tauki līdz 15% un saistaudi ne vairāk kā 5% no kopējas masas, bez asiņojumiem, cīpslām, skrimšļiem, rupjiem saistaudiem, bez ādas. Uzglabāšanas temperatūra 0 līdz +6C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, 4 dienas. Svaiga gaļa, dažāda lieluma un masas gaļas mīkstumi no dažādām liemeņu daļām, tauki līdz 15% un saistaudi ne vairāk kā 5% no kopējas masas, bez asiņojumiem, cīpslām, skrimšļiem, rupjiem saistaudiem, bez ādas. Uzglabāšanas temperatūra 0 līdz +6C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, 4 dienas.</t>
    </r>
  </si>
  <si>
    <r>
      <t>Svaigi saldēti. Cūkgaļas stilbam jābūt gaiši sārtam, dzeltenīgam vai tumši brūnā krāsā, bez spalvas atlikumiem. Uzglabāšanas temperatūra atdzesētiem stilbiem no 0 līdz +4C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4 dienas. Svaigi saldēti. Cūkgaļas stilbam jābūt gaiši sārtam, dzeltenīgam vai tumši brūnā krāsā, bez spalvas atlikumiem. Uzglabāšanas temperatūra atdzesētiem stilbiem no 0 līdz +4C</t>
    </r>
    <r>
      <rPr>
        <vertAlign val="super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4 dienas.</t>
    </r>
  </si>
  <si>
    <r>
      <t xml:space="preserve">1.pielikums, iepirkuma, </t>
    </r>
    <r>
      <rPr>
        <sz val="12"/>
        <rFont val="Times New Roman"/>
        <family val="1"/>
      </rPr>
      <t>ID Nr. MSĢ 2020/1 Nolikmam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</si>
</sst>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 applyProtection="0"/>
    <xf numFmtId="0" fontId="1" fillId="0" borderId="0" applyBorder="0" applyProtection="0"/>
    <xf numFmtId="0" fontId="2" fillId="0" borderId="0" applyBorder="0" applyProtection="0"/>
  </cellStyleXfs>
  <cellXfs count="61">
    <xf numFmtId="0" fontId="0" fillId="0" borderId="0" xfId="0"/>
    <xf numFmtId="0" fontId="3" fillId="0" borderId="0" xfId="0" applyFont="1" applyAlignment="1">
      <alignment horizontal="right"/>
    </xf>
    <xf numFmtId="0" fontId="4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7" fillId="0" borderId="3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4" fillId="0" borderId="0" xfId="1" applyFont="1" applyFill="1"/>
    <xf numFmtId="0" fontId="4" fillId="0" borderId="5" xfId="1" applyFont="1" applyFill="1" applyBorder="1" applyAlignment="1">
      <alignment horizontal="center" textRotation="90" wrapText="1"/>
    </xf>
    <xf numFmtId="0" fontId="4" fillId="0" borderId="2" xfId="1" applyFont="1" applyFill="1" applyBorder="1" applyAlignment="1">
      <alignment horizontal="center" textRotation="90" wrapText="1"/>
    </xf>
    <xf numFmtId="0" fontId="4" fillId="0" borderId="5" xfId="3" applyFont="1" applyFill="1" applyBorder="1" applyAlignment="1">
      <alignment horizontal="center" textRotation="90" wrapText="1"/>
    </xf>
    <xf numFmtId="49" fontId="4" fillId="0" borderId="5" xfId="1" applyNumberFormat="1" applyFont="1" applyFill="1" applyBorder="1" applyAlignment="1" applyProtection="1">
      <alignment horizontal="center" textRotation="90" wrapText="1"/>
      <protection locked="0"/>
    </xf>
    <xf numFmtId="0" fontId="4" fillId="4" borderId="5" xfId="1" applyFont="1" applyFill="1" applyBorder="1" applyAlignment="1">
      <alignment horizontal="center" textRotation="90" wrapText="1"/>
    </xf>
    <xf numFmtId="0" fontId="4" fillId="3" borderId="2" xfId="1" applyFont="1" applyFill="1" applyBorder="1" applyAlignment="1">
      <alignment horizontal="center" textRotation="90" wrapText="1"/>
    </xf>
    <xf numFmtId="0" fontId="4" fillId="6" borderId="5" xfId="1" applyFont="1" applyFill="1" applyBorder="1" applyAlignment="1">
      <alignment horizontal="center" textRotation="90" wrapText="1"/>
    </xf>
    <xf numFmtId="0" fontId="4" fillId="0" borderId="0" xfId="1" applyFont="1" applyFill="1" applyAlignment="1">
      <alignment vertical="top" textRotation="90"/>
    </xf>
    <xf numFmtId="0" fontId="4" fillId="0" borderId="0" xfId="1" applyFont="1" applyFill="1" applyAlignment="1">
      <alignment vertical="top"/>
    </xf>
    <xf numFmtId="0" fontId="8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6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  <xf numFmtId="0" fontId="8" fillId="3" borderId="5" xfId="3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5" xfId="3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top" wrapText="1"/>
    </xf>
    <xf numFmtId="0" fontId="8" fillId="4" borderId="6" xfId="3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49" fontId="9" fillId="0" borderId="5" xfId="1" applyNumberFormat="1" applyFont="1" applyFill="1" applyBorder="1" applyAlignment="1">
      <alignment horizontal="left" vertical="center" wrapText="1"/>
    </xf>
    <xf numFmtId="49" fontId="9" fillId="0" borderId="5" xfId="3" applyNumberFormat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vertical="center" wrapText="1"/>
    </xf>
    <xf numFmtId="49" fontId="9" fillId="6" borderId="5" xfId="1" applyNumberFormat="1" applyFont="1" applyFill="1" applyBorder="1" applyAlignment="1">
      <alignment horizontal="left" vertical="center" wrapText="1"/>
    </xf>
    <xf numFmtId="0" fontId="9" fillId="6" borderId="5" xfId="1" applyFont="1" applyFill="1" applyBorder="1" applyAlignment="1">
      <alignment horizontal="left" vertical="center" wrapText="1"/>
    </xf>
    <xf numFmtId="2" fontId="4" fillId="4" borderId="5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left" wrapText="1"/>
    </xf>
    <xf numFmtId="49" fontId="9" fillId="0" borderId="5" xfId="1" applyNumberFormat="1" applyFont="1" applyFill="1" applyBorder="1" applyAlignment="1">
      <alignment horizontal="center" vertical="center" wrapText="1"/>
    </xf>
    <xf numFmtId="49" fontId="8" fillId="6" borderId="5" xfId="1" applyNumberFormat="1" applyFont="1" applyFill="1" applyBorder="1" applyAlignment="1">
      <alignment horizontal="left" vertical="center" wrapText="1"/>
    </xf>
    <xf numFmtId="0" fontId="12" fillId="6" borderId="5" xfId="1" applyFont="1" applyFill="1" applyBorder="1" applyAlignment="1">
      <alignment horizontal="left" vertical="center" wrapText="1"/>
    </xf>
    <xf numFmtId="2" fontId="5" fillId="0" borderId="5" xfId="1" applyNumberFormat="1" applyFont="1" applyFill="1" applyBorder="1"/>
    <xf numFmtId="2" fontId="13" fillId="5" borderId="5" xfId="1" applyNumberFormat="1" applyFont="1" applyFill="1" applyBorder="1"/>
    <xf numFmtId="0" fontId="5" fillId="5" borderId="0" xfId="1" applyFont="1" applyFill="1"/>
    <xf numFmtId="0" fontId="5" fillId="5" borderId="0" xfId="1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right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</cellXfs>
  <cellStyles count="4">
    <cellStyle name="Excel Built-in Normal" xfId="1" xr:uid="{49D22E05-5B57-2941-9002-A1333A561CDB}"/>
    <cellStyle name="Normal" xfId="0" builtinId="0"/>
    <cellStyle name="Normal 2" xfId="2" xr:uid="{36FCC18E-C7FC-304F-BCC3-A89B3979E818}"/>
    <cellStyle name="Обычный 2" xfId="3" xr:uid="{8DCD7CC1-9A6E-DF4F-8BFD-ACE579CE2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3660C-D614-2D47-8F4D-09B88225C7C4}">
  <dimension ref="A1:U29"/>
  <sheetViews>
    <sheetView tabSelected="1" topLeftCell="B5" zoomScaleNormal="100" workbookViewId="0">
      <selection activeCell="A17" sqref="A17:P17"/>
    </sheetView>
  </sheetViews>
  <sheetFormatPr baseColWidth="10" defaultColWidth="8.33203125" defaultRowHeight="14" x14ac:dyDescent="0.15"/>
  <cols>
    <col min="1" max="1" width="3.83203125" style="7" bestFit="1" customWidth="1"/>
    <col min="2" max="2" width="22.1640625" style="7" customWidth="1"/>
    <col min="3" max="3" width="44.83203125" style="7" customWidth="1"/>
    <col min="4" max="7" width="6" style="7" customWidth="1"/>
    <col min="8" max="8" width="12" style="7" bestFit="1" customWidth="1"/>
    <col min="9" max="14" width="9.83203125" style="7" customWidth="1"/>
    <col min="15" max="15" width="31.5" style="7" customWidth="1"/>
    <col min="16" max="16" width="10.1640625" style="7" customWidth="1"/>
    <col min="17" max="18" width="9.1640625" style="7" customWidth="1"/>
    <col min="19" max="19" width="12.83203125" style="7" customWidth="1"/>
    <col min="20" max="257" width="8.33203125" style="7"/>
    <col min="258" max="258" width="9.33203125" style="7" customWidth="1"/>
    <col min="259" max="259" width="33.33203125" style="7" customWidth="1"/>
    <col min="260" max="264" width="8.33203125" style="7"/>
    <col min="265" max="268" width="9.5" style="7" customWidth="1"/>
    <col min="269" max="269" width="10" style="7" customWidth="1"/>
    <col min="270" max="270" width="9.1640625" style="7" customWidth="1"/>
    <col min="271" max="271" width="33.6640625" style="7" customWidth="1"/>
    <col min="272" max="513" width="8.33203125" style="7"/>
    <col min="514" max="514" width="9.33203125" style="7" customWidth="1"/>
    <col min="515" max="515" width="33.33203125" style="7" customWidth="1"/>
    <col min="516" max="520" width="8.33203125" style="7"/>
    <col min="521" max="524" width="9.5" style="7" customWidth="1"/>
    <col min="525" max="525" width="10" style="7" customWidth="1"/>
    <col min="526" max="526" width="9.1640625" style="7" customWidth="1"/>
    <col min="527" max="527" width="33.6640625" style="7" customWidth="1"/>
    <col min="528" max="769" width="8.33203125" style="7"/>
    <col min="770" max="770" width="9.33203125" style="7" customWidth="1"/>
    <col min="771" max="771" width="33.33203125" style="7" customWidth="1"/>
    <col min="772" max="776" width="8.33203125" style="7"/>
    <col min="777" max="780" width="9.5" style="7" customWidth="1"/>
    <col min="781" max="781" width="10" style="7" customWidth="1"/>
    <col min="782" max="782" width="9.1640625" style="7" customWidth="1"/>
    <col min="783" max="783" width="33.6640625" style="7" customWidth="1"/>
    <col min="784" max="1025" width="8.33203125" style="7"/>
    <col min="1026" max="1026" width="9.33203125" style="7" customWidth="1"/>
    <col min="1027" max="1027" width="33.33203125" style="7" customWidth="1"/>
    <col min="1028" max="1032" width="8.33203125" style="7"/>
    <col min="1033" max="1036" width="9.5" style="7" customWidth="1"/>
    <col min="1037" max="1037" width="10" style="7" customWidth="1"/>
    <col min="1038" max="1038" width="9.1640625" style="7" customWidth="1"/>
    <col min="1039" max="1039" width="33.6640625" style="7" customWidth="1"/>
    <col min="1040" max="1281" width="8.33203125" style="7"/>
    <col min="1282" max="1282" width="9.33203125" style="7" customWidth="1"/>
    <col min="1283" max="1283" width="33.33203125" style="7" customWidth="1"/>
    <col min="1284" max="1288" width="8.33203125" style="7"/>
    <col min="1289" max="1292" width="9.5" style="7" customWidth="1"/>
    <col min="1293" max="1293" width="10" style="7" customWidth="1"/>
    <col min="1294" max="1294" width="9.1640625" style="7" customWidth="1"/>
    <col min="1295" max="1295" width="33.6640625" style="7" customWidth="1"/>
    <col min="1296" max="1537" width="8.33203125" style="7"/>
    <col min="1538" max="1538" width="9.33203125" style="7" customWidth="1"/>
    <col min="1539" max="1539" width="33.33203125" style="7" customWidth="1"/>
    <col min="1540" max="1544" width="8.33203125" style="7"/>
    <col min="1545" max="1548" width="9.5" style="7" customWidth="1"/>
    <col min="1549" max="1549" width="10" style="7" customWidth="1"/>
    <col min="1550" max="1550" width="9.1640625" style="7" customWidth="1"/>
    <col min="1551" max="1551" width="33.6640625" style="7" customWidth="1"/>
    <col min="1552" max="1793" width="8.33203125" style="7"/>
    <col min="1794" max="1794" width="9.33203125" style="7" customWidth="1"/>
    <col min="1795" max="1795" width="33.33203125" style="7" customWidth="1"/>
    <col min="1796" max="1800" width="8.33203125" style="7"/>
    <col min="1801" max="1804" width="9.5" style="7" customWidth="1"/>
    <col min="1805" max="1805" width="10" style="7" customWidth="1"/>
    <col min="1806" max="1806" width="9.1640625" style="7" customWidth="1"/>
    <col min="1807" max="1807" width="33.6640625" style="7" customWidth="1"/>
    <col min="1808" max="2049" width="8.33203125" style="7"/>
    <col min="2050" max="2050" width="9.33203125" style="7" customWidth="1"/>
    <col min="2051" max="2051" width="33.33203125" style="7" customWidth="1"/>
    <col min="2052" max="2056" width="8.33203125" style="7"/>
    <col min="2057" max="2060" width="9.5" style="7" customWidth="1"/>
    <col min="2061" max="2061" width="10" style="7" customWidth="1"/>
    <col min="2062" max="2062" width="9.1640625" style="7" customWidth="1"/>
    <col min="2063" max="2063" width="33.6640625" style="7" customWidth="1"/>
    <col min="2064" max="2305" width="8.33203125" style="7"/>
    <col min="2306" max="2306" width="9.33203125" style="7" customWidth="1"/>
    <col min="2307" max="2307" width="33.33203125" style="7" customWidth="1"/>
    <col min="2308" max="2312" width="8.33203125" style="7"/>
    <col min="2313" max="2316" width="9.5" style="7" customWidth="1"/>
    <col min="2317" max="2317" width="10" style="7" customWidth="1"/>
    <col min="2318" max="2318" width="9.1640625" style="7" customWidth="1"/>
    <col min="2319" max="2319" width="33.6640625" style="7" customWidth="1"/>
    <col min="2320" max="2561" width="8.33203125" style="7"/>
    <col min="2562" max="2562" width="9.33203125" style="7" customWidth="1"/>
    <col min="2563" max="2563" width="33.33203125" style="7" customWidth="1"/>
    <col min="2564" max="2568" width="8.33203125" style="7"/>
    <col min="2569" max="2572" width="9.5" style="7" customWidth="1"/>
    <col min="2573" max="2573" width="10" style="7" customWidth="1"/>
    <col min="2574" max="2574" width="9.1640625" style="7" customWidth="1"/>
    <col min="2575" max="2575" width="33.6640625" style="7" customWidth="1"/>
    <col min="2576" max="2817" width="8.33203125" style="7"/>
    <col min="2818" max="2818" width="9.33203125" style="7" customWidth="1"/>
    <col min="2819" max="2819" width="33.33203125" style="7" customWidth="1"/>
    <col min="2820" max="2824" width="8.33203125" style="7"/>
    <col min="2825" max="2828" width="9.5" style="7" customWidth="1"/>
    <col min="2829" max="2829" width="10" style="7" customWidth="1"/>
    <col min="2830" max="2830" width="9.1640625" style="7" customWidth="1"/>
    <col min="2831" max="2831" width="33.6640625" style="7" customWidth="1"/>
    <col min="2832" max="3073" width="8.33203125" style="7"/>
    <col min="3074" max="3074" width="9.33203125" style="7" customWidth="1"/>
    <col min="3075" max="3075" width="33.33203125" style="7" customWidth="1"/>
    <col min="3076" max="3080" width="8.33203125" style="7"/>
    <col min="3081" max="3084" width="9.5" style="7" customWidth="1"/>
    <col min="3085" max="3085" width="10" style="7" customWidth="1"/>
    <col min="3086" max="3086" width="9.1640625" style="7" customWidth="1"/>
    <col min="3087" max="3087" width="33.6640625" style="7" customWidth="1"/>
    <col min="3088" max="3329" width="8.33203125" style="7"/>
    <col min="3330" max="3330" width="9.33203125" style="7" customWidth="1"/>
    <col min="3331" max="3331" width="33.33203125" style="7" customWidth="1"/>
    <col min="3332" max="3336" width="8.33203125" style="7"/>
    <col min="3337" max="3340" width="9.5" style="7" customWidth="1"/>
    <col min="3341" max="3341" width="10" style="7" customWidth="1"/>
    <col min="3342" max="3342" width="9.1640625" style="7" customWidth="1"/>
    <col min="3343" max="3343" width="33.6640625" style="7" customWidth="1"/>
    <col min="3344" max="3585" width="8.33203125" style="7"/>
    <col min="3586" max="3586" width="9.33203125" style="7" customWidth="1"/>
    <col min="3587" max="3587" width="33.33203125" style="7" customWidth="1"/>
    <col min="3588" max="3592" width="8.33203125" style="7"/>
    <col min="3593" max="3596" width="9.5" style="7" customWidth="1"/>
    <col min="3597" max="3597" width="10" style="7" customWidth="1"/>
    <col min="3598" max="3598" width="9.1640625" style="7" customWidth="1"/>
    <col min="3599" max="3599" width="33.6640625" style="7" customWidth="1"/>
    <col min="3600" max="3841" width="8.33203125" style="7"/>
    <col min="3842" max="3842" width="9.33203125" style="7" customWidth="1"/>
    <col min="3843" max="3843" width="33.33203125" style="7" customWidth="1"/>
    <col min="3844" max="3848" width="8.33203125" style="7"/>
    <col min="3849" max="3852" width="9.5" style="7" customWidth="1"/>
    <col min="3853" max="3853" width="10" style="7" customWidth="1"/>
    <col min="3854" max="3854" width="9.1640625" style="7" customWidth="1"/>
    <col min="3855" max="3855" width="33.6640625" style="7" customWidth="1"/>
    <col min="3856" max="4097" width="8.33203125" style="7"/>
    <col min="4098" max="4098" width="9.33203125" style="7" customWidth="1"/>
    <col min="4099" max="4099" width="33.33203125" style="7" customWidth="1"/>
    <col min="4100" max="4104" width="8.33203125" style="7"/>
    <col min="4105" max="4108" width="9.5" style="7" customWidth="1"/>
    <col min="4109" max="4109" width="10" style="7" customWidth="1"/>
    <col min="4110" max="4110" width="9.1640625" style="7" customWidth="1"/>
    <col min="4111" max="4111" width="33.6640625" style="7" customWidth="1"/>
    <col min="4112" max="4353" width="8.33203125" style="7"/>
    <col min="4354" max="4354" width="9.33203125" style="7" customWidth="1"/>
    <col min="4355" max="4355" width="33.33203125" style="7" customWidth="1"/>
    <col min="4356" max="4360" width="8.33203125" style="7"/>
    <col min="4361" max="4364" width="9.5" style="7" customWidth="1"/>
    <col min="4365" max="4365" width="10" style="7" customWidth="1"/>
    <col min="4366" max="4366" width="9.1640625" style="7" customWidth="1"/>
    <col min="4367" max="4367" width="33.6640625" style="7" customWidth="1"/>
    <col min="4368" max="4609" width="8.33203125" style="7"/>
    <col min="4610" max="4610" width="9.33203125" style="7" customWidth="1"/>
    <col min="4611" max="4611" width="33.33203125" style="7" customWidth="1"/>
    <col min="4612" max="4616" width="8.33203125" style="7"/>
    <col min="4617" max="4620" width="9.5" style="7" customWidth="1"/>
    <col min="4621" max="4621" width="10" style="7" customWidth="1"/>
    <col min="4622" max="4622" width="9.1640625" style="7" customWidth="1"/>
    <col min="4623" max="4623" width="33.6640625" style="7" customWidth="1"/>
    <col min="4624" max="4865" width="8.33203125" style="7"/>
    <col min="4866" max="4866" width="9.33203125" style="7" customWidth="1"/>
    <col min="4867" max="4867" width="33.33203125" style="7" customWidth="1"/>
    <col min="4868" max="4872" width="8.33203125" style="7"/>
    <col min="4873" max="4876" width="9.5" style="7" customWidth="1"/>
    <col min="4877" max="4877" width="10" style="7" customWidth="1"/>
    <col min="4878" max="4878" width="9.1640625" style="7" customWidth="1"/>
    <col min="4879" max="4879" width="33.6640625" style="7" customWidth="1"/>
    <col min="4880" max="5121" width="8.33203125" style="7"/>
    <col min="5122" max="5122" width="9.33203125" style="7" customWidth="1"/>
    <col min="5123" max="5123" width="33.33203125" style="7" customWidth="1"/>
    <col min="5124" max="5128" width="8.33203125" style="7"/>
    <col min="5129" max="5132" width="9.5" style="7" customWidth="1"/>
    <col min="5133" max="5133" width="10" style="7" customWidth="1"/>
    <col min="5134" max="5134" width="9.1640625" style="7" customWidth="1"/>
    <col min="5135" max="5135" width="33.6640625" style="7" customWidth="1"/>
    <col min="5136" max="5377" width="8.33203125" style="7"/>
    <col min="5378" max="5378" width="9.33203125" style="7" customWidth="1"/>
    <col min="5379" max="5379" width="33.33203125" style="7" customWidth="1"/>
    <col min="5380" max="5384" width="8.33203125" style="7"/>
    <col min="5385" max="5388" width="9.5" style="7" customWidth="1"/>
    <col min="5389" max="5389" width="10" style="7" customWidth="1"/>
    <col min="5390" max="5390" width="9.1640625" style="7" customWidth="1"/>
    <col min="5391" max="5391" width="33.6640625" style="7" customWidth="1"/>
    <col min="5392" max="5633" width="8.33203125" style="7"/>
    <col min="5634" max="5634" width="9.33203125" style="7" customWidth="1"/>
    <col min="5635" max="5635" width="33.33203125" style="7" customWidth="1"/>
    <col min="5636" max="5640" width="8.33203125" style="7"/>
    <col min="5641" max="5644" width="9.5" style="7" customWidth="1"/>
    <col min="5645" max="5645" width="10" style="7" customWidth="1"/>
    <col min="5646" max="5646" width="9.1640625" style="7" customWidth="1"/>
    <col min="5647" max="5647" width="33.6640625" style="7" customWidth="1"/>
    <col min="5648" max="5889" width="8.33203125" style="7"/>
    <col min="5890" max="5890" width="9.33203125" style="7" customWidth="1"/>
    <col min="5891" max="5891" width="33.33203125" style="7" customWidth="1"/>
    <col min="5892" max="5896" width="8.33203125" style="7"/>
    <col min="5897" max="5900" width="9.5" style="7" customWidth="1"/>
    <col min="5901" max="5901" width="10" style="7" customWidth="1"/>
    <col min="5902" max="5902" width="9.1640625" style="7" customWidth="1"/>
    <col min="5903" max="5903" width="33.6640625" style="7" customWidth="1"/>
    <col min="5904" max="6145" width="8.33203125" style="7"/>
    <col min="6146" max="6146" width="9.33203125" style="7" customWidth="1"/>
    <col min="6147" max="6147" width="33.33203125" style="7" customWidth="1"/>
    <col min="6148" max="6152" width="8.33203125" style="7"/>
    <col min="6153" max="6156" width="9.5" style="7" customWidth="1"/>
    <col min="6157" max="6157" width="10" style="7" customWidth="1"/>
    <col min="6158" max="6158" width="9.1640625" style="7" customWidth="1"/>
    <col min="6159" max="6159" width="33.6640625" style="7" customWidth="1"/>
    <col min="6160" max="6401" width="8.33203125" style="7"/>
    <col min="6402" max="6402" width="9.33203125" style="7" customWidth="1"/>
    <col min="6403" max="6403" width="33.33203125" style="7" customWidth="1"/>
    <col min="6404" max="6408" width="8.33203125" style="7"/>
    <col min="6409" max="6412" width="9.5" style="7" customWidth="1"/>
    <col min="6413" max="6413" width="10" style="7" customWidth="1"/>
    <col min="6414" max="6414" width="9.1640625" style="7" customWidth="1"/>
    <col min="6415" max="6415" width="33.6640625" style="7" customWidth="1"/>
    <col min="6416" max="6657" width="8.33203125" style="7"/>
    <col min="6658" max="6658" width="9.33203125" style="7" customWidth="1"/>
    <col min="6659" max="6659" width="33.33203125" style="7" customWidth="1"/>
    <col min="6660" max="6664" width="8.33203125" style="7"/>
    <col min="6665" max="6668" width="9.5" style="7" customWidth="1"/>
    <col min="6669" max="6669" width="10" style="7" customWidth="1"/>
    <col min="6670" max="6670" width="9.1640625" style="7" customWidth="1"/>
    <col min="6671" max="6671" width="33.6640625" style="7" customWidth="1"/>
    <col min="6672" max="6913" width="8.33203125" style="7"/>
    <col min="6914" max="6914" width="9.33203125" style="7" customWidth="1"/>
    <col min="6915" max="6915" width="33.33203125" style="7" customWidth="1"/>
    <col min="6916" max="6920" width="8.33203125" style="7"/>
    <col min="6921" max="6924" width="9.5" style="7" customWidth="1"/>
    <col min="6925" max="6925" width="10" style="7" customWidth="1"/>
    <col min="6926" max="6926" width="9.1640625" style="7" customWidth="1"/>
    <col min="6927" max="6927" width="33.6640625" style="7" customWidth="1"/>
    <col min="6928" max="7169" width="8.33203125" style="7"/>
    <col min="7170" max="7170" width="9.33203125" style="7" customWidth="1"/>
    <col min="7171" max="7171" width="33.33203125" style="7" customWidth="1"/>
    <col min="7172" max="7176" width="8.33203125" style="7"/>
    <col min="7177" max="7180" width="9.5" style="7" customWidth="1"/>
    <col min="7181" max="7181" width="10" style="7" customWidth="1"/>
    <col min="7182" max="7182" width="9.1640625" style="7" customWidth="1"/>
    <col min="7183" max="7183" width="33.6640625" style="7" customWidth="1"/>
    <col min="7184" max="7425" width="8.33203125" style="7"/>
    <col min="7426" max="7426" width="9.33203125" style="7" customWidth="1"/>
    <col min="7427" max="7427" width="33.33203125" style="7" customWidth="1"/>
    <col min="7428" max="7432" width="8.33203125" style="7"/>
    <col min="7433" max="7436" width="9.5" style="7" customWidth="1"/>
    <col min="7437" max="7437" width="10" style="7" customWidth="1"/>
    <col min="7438" max="7438" width="9.1640625" style="7" customWidth="1"/>
    <col min="7439" max="7439" width="33.6640625" style="7" customWidth="1"/>
    <col min="7440" max="7681" width="8.33203125" style="7"/>
    <col min="7682" max="7682" width="9.33203125" style="7" customWidth="1"/>
    <col min="7683" max="7683" width="33.33203125" style="7" customWidth="1"/>
    <col min="7684" max="7688" width="8.33203125" style="7"/>
    <col min="7689" max="7692" width="9.5" style="7" customWidth="1"/>
    <col min="7693" max="7693" width="10" style="7" customWidth="1"/>
    <col min="7694" max="7694" width="9.1640625" style="7" customWidth="1"/>
    <col min="7695" max="7695" width="33.6640625" style="7" customWidth="1"/>
    <col min="7696" max="7937" width="8.33203125" style="7"/>
    <col min="7938" max="7938" width="9.33203125" style="7" customWidth="1"/>
    <col min="7939" max="7939" width="33.33203125" style="7" customWidth="1"/>
    <col min="7940" max="7944" width="8.33203125" style="7"/>
    <col min="7945" max="7948" width="9.5" style="7" customWidth="1"/>
    <col min="7949" max="7949" width="10" style="7" customWidth="1"/>
    <col min="7950" max="7950" width="9.1640625" style="7" customWidth="1"/>
    <col min="7951" max="7951" width="33.6640625" style="7" customWidth="1"/>
    <col min="7952" max="8193" width="8.33203125" style="7"/>
    <col min="8194" max="8194" width="9.33203125" style="7" customWidth="1"/>
    <col min="8195" max="8195" width="33.33203125" style="7" customWidth="1"/>
    <col min="8196" max="8200" width="8.33203125" style="7"/>
    <col min="8201" max="8204" width="9.5" style="7" customWidth="1"/>
    <col min="8205" max="8205" width="10" style="7" customWidth="1"/>
    <col min="8206" max="8206" width="9.1640625" style="7" customWidth="1"/>
    <col min="8207" max="8207" width="33.6640625" style="7" customWidth="1"/>
    <col min="8208" max="8449" width="8.33203125" style="7"/>
    <col min="8450" max="8450" width="9.33203125" style="7" customWidth="1"/>
    <col min="8451" max="8451" width="33.33203125" style="7" customWidth="1"/>
    <col min="8452" max="8456" width="8.33203125" style="7"/>
    <col min="8457" max="8460" width="9.5" style="7" customWidth="1"/>
    <col min="8461" max="8461" width="10" style="7" customWidth="1"/>
    <col min="8462" max="8462" width="9.1640625" style="7" customWidth="1"/>
    <col min="8463" max="8463" width="33.6640625" style="7" customWidth="1"/>
    <col min="8464" max="8705" width="8.33203125" style="7"/>
    <col min="8706" max="8706" width="9.33203125" style="7" customWidth="1"/>
    <col min="8707" max="8707" width="33.33203125" style="7" customWidth="1"/>
    <col min="8708" max="8712" width="8.33203125" style="7"/>
    <col min="8713" max="8716" width="9.5" style="7" customWidth="1"/>
    <col min="8717" max="8717" width="10" style="7" customWidth="1"/>
    <col min="8718" max="8718" width="9.1640625" style="7" customWidth="1"/>
    <col min="8719" max="8719" width="33.6640625" style="7" customWidth="1"/>
    <col min="8720" max="8961" width="8.33203125" style="7"/>
    <col min="8962" max="8962" width="9.33203125" style="7" customWidth="1"/>
    <col min="8963" max="8963" width="33.33203125" style="7" customWidth="1"/>
    <col min="8964" max="8968" width="8.33203125" style="7"/>
    <col min="8969" max="8972" width="9.5" style="7" customWidth="1"/>
    <col min="8973" max="8973" width="10" style="7" customWidth="1"/>
    <col min="8974" max="8974" width="9.1640625" style="7" customWidth="1"/>
    <col min="8975" max="8975" width="33.6640625" style="7" customWidth="1"/>
    <col min="8976" max="9217" width="8.33203125" style="7"/>
    <col min="9218" max="9218" width="9.33203125" style="7" customWidth="1"/>
    <col min="9219" max="9219" width="33.33203125" style="7" customWidth="1"/>
    <col min="9220" max="9224" width="8.33203125" style="7"/>
    <col min="9225" max="9228" width="9.5" style="7" customWidth="1"/>
    <col min="9229" max="9229" width="10" style="7" customWidth="1"/>
    <col min="9230" max="9230" width="9.1640625" style="7" customWidth="1"/>
    <col min="9231" max="9231" width="33.6640625" style="7" customWidth="1"/>
    <col min="9232" max="9473" width="8.33203125" style="7"/>
    <col min="9474" max="9474" width="9.33203125" style="7" customWidth="1"/>
    <col min="9475" max="9475" width="33.33203125" style="7" customWidth="1"/>
    <col min="9476" max="9480" width="8.33203125" style="7"/>
    <col min="9481" max="9484" width="9.5" style="7" customWidth="1"/>
    <col min="9485" max="9485" width="10" style="7" customWidth="1"/>
    <col min="9486" max="9486" width="9.1640625" style="7" customWidth="1"/>
    <col min="9487" max="9487" width="33.6640625" style="7" customWidth="1"/>
    <col min="9488" max="9729" width="8.33203125" style="7"/>
    <col min="9730" max="9730" width="9.33203125" style="7" customWidth="1"/>
    <col min="9731" max="9731" width="33.33203125" style="7" customWidth="1"/>
    <col min="9732" max="9736" width="8.33203125" style="7"/>
    <col min="9737" max="9740" width="9.5" style="7" customWidth="1"/>
    <col min="9741" max="9741" width="10" style="7" customWidth="1"/>
    <col min="9742" max="9742" width="9.1640625" style="7" customWidth="1"/>
    <col min="9743" max="9743" width="33.6640625" style="7" customWidth="1"/>
    <col min="9744" max="9985" width="8.33203125" style="7"/>
    <col min="9986" max="9986" width="9.33203125" style="7" customWidth="1"/>
    <col min="9987" max="9987" width="33.33203125" style="7" customWidth="1"/>
    <col min="9988" max="9992" width="8.33203125" style="7"/>
    <col min="9993" max="9996" width="9.5" style="7" customWidth="1"/>
    <col min="9997" max="9997" width="10" style="7" customWidth="1"/>
    <col min="9998" max="9998" width="9.1640625" style="7" customWidth="1"/>
    <col min="9999" max="9999" width="33.6640625" style="7" customWidth="1"/>
    <col min="10000" max="10241" width="8.33203125" style="7"/>
    <col min="10242" max="10242" width="9.33203125" style="7" customWidth="1"/>
    <col min="10243" max="10243" width="33.33203125" style="7" customWidth="1"/>
    <col min="10244" max="10248" width="8.33203125" style="7"/>
    <col min="10249" max="10252" width="9.5" style="7" customWidth="1"/>
    <col min="10253" max="10253" width="10" style="7" customWidth="1"/>
    <col min="10254" max="10254" width="9.1640625" style="7" customWidth="1"/>
    <col min="10255" max="10255" width="33.6640625" style="7" customWidth="1"/>
    <col min="10256" max="10497" width="8.33203125" style="7"/>
    <col min="10498" max="10498" width="9.33203125" style="7" customWidth="1"/>
    <col min="10499" max="10499" width="33.33203125" style="7" customWidth="1"/>
    <col min="10500" max="10504" width="8.33203125" style="7"/>
    <col min="10505" max="10508" width="9.5" style="7" customWidth="1"/>
    <col min="10509" max="10509" width="10" style="7" customWidth="1"/>
    <col min="10510" max="10510" width="9.1640625" style="7" customWidth="1"/>
    <col min="10511" max="10511" width="33.6640625" style="7" customWidth="1"/>
    <col min="10512" max="10753" width="8.33203125" style="7"/>
    <col min="10754" max="10754" width="9.33203125" style="7" customWidth="1"/>
    <col min="10755" max="10755" width="33.33203125" style="7" customWidth="1"/>
    <col min="10756" max="10760" width="8.33203125" style="7"/>
    <col min="10761" max="10764" width="9.5" style="7" customWidth="1"/>
    <col min="10765" max="10765" width="10" style="7" customWidth="1"/>
    <col min="10766" max="10766" width="9.1640625" style="7" customWidth="1"/>
    <col min="10767" max="10767" width="33.6640625" style="7" customWidth="1"/>
    <col min="10768" max="11009" width="8.33203125" style="7"/>
    <col min="11010" max="11010" width="9.33203125" style="7" customWidth="1"/>
    <col min="11011" max="11011" width="33.33203125" style="7" customWidth="1"/>
    <col min="11012" max="11016" width="8.33203125" style="7"/>
    <col min="11017" max="11020" width="9.5" style="7" customWidth="1"/>
    <col min="11021" max="11021" width="10" style="7" customWidth="1"/>
    <col min="11022" max="11022" width="9.1640625" style="7" customWidth="1"/>
    <col min="11023" max="11023" width="33.6640625" style="7" customWidth="1"/>
    <col min="11024" max="11265" width="8.33203125" style="7"/>
    <col min="11266" max="11266" width="9.33203125" style="7" customWidth="1"/>
    <col min="11267" max="11267" width="33.33203125" style="7" customWidth="1"/>
    <col min="11268" max="11272" width="8.33203125" style="7"/>
    <col min="11273" max="11276" width="9.5" style="7" customWidth="1"/>
    <col min="11277" max="11277" width="10" style="7" customWidth="1"/>
    <col min="11278" max="11278" width="9.1640625" style="7" customWidth="1"/>
    <col min="11279" max="11279" width="33.6640625" style="7" customWidth="1"/>
    <col min="11280" max="11521" width="8.33203125" style="7"/>
    <col min="11522" max="11522" width="9.33203125" style="7" customWidth="1"/>
    <col min="11523" max="11523" width="33.33203125" style="7" customWidth="1"/>
    <col min="11524" max="11528" width="8.33203125" style="7"/>
    <col min="11529" max="11532" width="9.5" style="7" customWidth="1"/>
    <col min="11533" max="11533" width="10" style="7" customWidth="1"/>
    <col min="11534" max="11534" width="9.1640625" style="7" customWidth="1"/>
    <col min="11535" max="11535" width="33.6640625" style="7" customWidth="1"/>
    <col min="11536" max="11777" width="8.33203125" style="7"/>
    <col min="11778" max="11778" width="9.33203125" style="7" customWidth="1"/>
    <col min="11779" max="11779" width="33.33203125" style="7" customWidth="1"/>
    <col min="11780" max="11784" width="8.33203125" style="7"/>
    <col min="11785" max="11788" width="9.5" style="7" customWidth="1"/>
    <col min="11789" max="11789" width="10" style="7" customWidth="1"/>
    <col min="11790" max="11790" width="9.1640625" style="7" customWidth="1"/>
    <col min="11791" max="11791" width="33.6640625" style="7" customWidth="1"/>
    <col min="11792" max="12033" width="8.33203125" style="7"/>
    <col min="12034" max="12034" width="9.33203125" style="7" customWidth="1"/>
    <col min="12035" max="12035" width="33.33203125" style="7" customWidth="1"/>
    <col min="12036" max="12040" width="8.33203125" style="7"/>
    <col min="12041" max="12044" width="9.5" style="7" customWidth="1"/>
    <col min="12045" max="12045" width="10" style="7" customWidth="1"/>
    <col min="12046" max="12046" width="9.1640625" style="7" customWidth="1"/>
    <col min="12047" max="12047" width="33.6640625" style="7" customWidth="1"/>
    <col min="12048" max="12289" width="8.33203125" style="7"/>
    <col min="12290" max="12290" width="9.33203125" style="7" customWidth="1"/>
    <col min="12291" max="12291" width="33.33203125" style="7" customWidth="1"/>
    <col min="12292" max="12296" width="8.33203125" style="7"/>
    <col min="12297" max="12300" width="9.5" style="7" customWidth="1"/>
    <col min="12301" max="12301" width="10" style="7" customWidth="1"/>
    <col min="12302" max="12302" width="9.1640625" style="7" customWidth="1"/>
    <col min="12303" max="12303" width="33.6640625" style="7" customWidth="1"/>
    <col min="12304" max="12545" width="8.33203125" style="7"/>
    <col min="12546" max="12546" width="9.33203125" style="7" customWidth="1"/>
    <col min="12547" max="12547" width="33.33203125" style="7" customWidth="1"/>
    <col min="12548" max="12552" width="8.33203125" style="7"/>
    <col min="12553" max="12556" width="9.5" style="7" customWidth="1"/>
    <col min="12557" max="12557" width="10" style="7" customWidth="1"/>
    <col min="12558" max="12558" width="9.1640625" style="7" customWidth="1"/>
    <col min="12559" max="12559" width="33.6640625" style="7" customWidth="1"/>
    <col min="12560" max="12801" width="8.33203125" style="7"/>
    <col min="12802" max="12802" width="9.33203125" style="7" customWidth="1"/>
    <col min="12803" max="12803" width="33.33203125" style="7" customWidth="1"/>
    <col min="12804" max="12808" width="8.33203125" style="7"/>
    <col min="12809" max="12812" width="9.5" style="7" customWidth="1"/>
    <col min="12813" max="12813" width="10" style="7" customWidth="1"/>
    <col min="12814" max="12814" width="9.1640625" style="7" customWidth="1"/>
    <col min="12815" max="12815" width="33.6640625" style="7" customWidth="1"/>
    <col min="12816" max="13057" width="8.33203125" style="7"/>
    <col min="13058" max="13058" width="9.33203125" style="7" customWidth="1"/>
    <col min="13059" max="13059" width="33.33203125" style="7" customWidth="1"/>
    <col min="13060" max="13064" width="8.33203125" style="7"/>
    <col min="13065" max="13068" width="9.5" style="7" customWidth="1"/>
    <col min="13069" max="13069" width="10" style="7" customWidth="1"/>
    <col min="13070" max="13070" width="9.1640625" style="7" customWidth="1"/>
    <col min="13071" max="13071" width="33.6640625" style="7" customWidth="1"/>
    <col min="13072" max="13313" width="8.33203125" style="7"/>
    <col min="13314" max="13314" width="9.33203125" style="7" customWidth="1"/>
    <col min="13315" max="13315" width="33.33203125" style="7" customWidth="1"/>
    <col min="13316" max="13320" width="8.33203125" style="7"/>
    <col min="13321" max="13324" width="9.5" style="7" customWidth="1"/>
    <col min="13325" max="13325" width="10" style="7" customWidth="1"/>
    <col min="13326" max="13326" width="9.1640625" style="7" customWidth="1"/>
    <col min="13327" max="13327" width="33.6640625" style="7" customWidth="1"/>
    <col min="13328" max="13569" width="8.33203125" style="7"/>
    <col min="13570" max="13570" width="9.33203125" style="7" customWidth="1"/>
    <col min="13571" max="13571" width="33.33203125" style="7" customWidth="1"/>
    <col min="13572" max="13576" width="8.33203125" style="7"/>
    <col min="13577" max="13580" width="9.5" style="7" customWidth="1"/>
    <col min="13581" max="13581" width="10" style="7" customWidth="1"/>
    <col min="13582" max="13582" width="9.1640625" style="7" customWidth="1"/>
    <col min="13583" max="13583" width="33.6640625" style="7" customWidth="1"/>
    <col min="13584" max="13825" width="8.33203125" style="7"/>
    <col min="13826" max="13826" width="9.33203125" style="7" customWidth="1"/>
    <col min="13827" max="13827" width="33.33203125" style="7" customWidth="1"/>
    <col min="13828" max="13832" width="8.33203125" style="7"/>
    <col min="13833" max="13836" width="9.5" style="7" customWidth="1"/>
    <col min="13837" max="13837" width="10" style="7" customWidth="1"/>
    <col min="13838" max="13838" width="9.1640625" style="7" customWidth="1"/>
    <col min="13839" max="13839" width="33.6640625" style="7" customWidth="1"/>
    <col min="13840" max="14081" width="8.33203125" style="7"/>
    <col min="14082" max="14082" width="9.33203125" style="7" customWidth="1"/>
    <col min="14083" max="14083" width="33.33203125" style="7" customWidth="1"/>
    <col min="14084" max="14088" width="8.33203125" style="7"/>
    <col min="14089" max="14092" width="9.5" style="7" customWidth="1"/>
    <col min="14093" max="14093" width="10" style="7" customWidth="1"/>
    <col min="14094" max="14094" width="9.1640625" style="7" customWidth="1"/>
    <col min="14095" max="14095" width="33.6640625" style="7" customWidth="1"/>
    <col min="14096" max="14337" width="8.33203125" style="7"/>
    <col min="14338" max="14338" width="9.33203125" style="7" customWidth="1"/>
    <col min="14339" max="14339" width="33.33203125" style="7" customWidth="1"/>
    <col min="14340" max="14344" width="8.33203125" style="7"/>
    <col min="14345" max="14348" width="9.5" style="7" customWidth="1"/>
    <col min="14349" max="14349" width="10" style="7" customWidth="1"/>
    <col min="14350" max="14350" width="9.1640625" style="7" customWidth="1"/>
    <col min="14351" max="14351" width="33.6640625" style="7" customWidth="1"/>
    <col min="14352" max="14593" width="8.33203125" style="7"/>
    <col min="14594" max="14594" width="9.33203125" style="7" customWidth="1"/>
    <col min="14595" max="14595" width="33.33203125" style="7" customWidth="1"/>
    <col min="14596" max="14600" width="8.33203125" style="7"/>
    <col min="14601" max="14604" width="9.5" style="7" customWidth="1"/>
    <col min="14605" max="14605" width="10" style="7" customWidth="1"/>
    <col min="14606" max="14606" width="9.1640625" style="7" customWidth="1"/>
    <col min="14607" max="14607" width="33.6640625" style="7" customWidth="1"/>
    <col min="14608" max="14849" width="8.33203125" style="7"/>
    <col min="14850" max="14850" width="9.33203125" style="7" customWidth="1"/>
    <col min="14851" max="14851" width="33.33203125" style="7" customWidth="1"/>
    <col min="14852" max="14856" width="8.33203125" style="7"/>
    <col min="14857" max="14860" width="9.5" style="7" customWidth="1"/>
    <col min="14861" max="14861" width="10" style="7" customWidth="1"/>
    <col min="14862" max="14862" width="9.1640625" style="7" customWidth="1"/>
    <col min="14863" max="14863" width="33.6640625" style="7" customWidth="1"/>
    <col min="14864" max="15105" width="8.33203125" style="7"/>
    <col min="15106" max="15106" width="9.33203125" style="7" customWidth="1"/>
    <col min="15107" max="15107" width="33.33203125" style="7" customWidth="1"/>
    <col min="15108" max="15112" width="8.33203125" style="7"/>
    <col min="15113" max="15116" width="9.5" style="7" customWidth="1"/>
    <col min="15117" max="15117" width="10" style="7" customWidth="1"/>
    <col min="15118" max="15118" width="9.1640625" style="7" customWidth="1"/>
    <col min="15119" max="15119" width="33.6640625" style="7" customWidth="1"/>
    <col min="15120" max="15361" width="8.33203125" style="7"/>
    <col min="15362" max="15362" width="9.33203125" style="7" customWidth="1"/>
    <col min="15363" max="15363" width="33.33203125" style="7" customWidth="1"/>
    <col min="15364" max="15368" width="8.33203125" style="7"/>
    <col min="15369" max="15372" width="9.5" style="7" customWidth="1"/>
    <col min="15373" max="15373" width="10" style="7" customWidth="1"/>
    <col min="15374" max="15374" width="9.1640625" style="7" customWidth="1"/>
    <col min="15375" max="15375" width="33.6640625" style="7" customWidth="1"/>
    <col min="15376" max="15617" width="8.33203125" style="7"/>
    <col min="15618" max="15618" width="9.33203125" style="7" customWidth="1"/>
    <col min="15619" max="15619" width="33.33203125" style="7" customWidth="1"/>
    <col min="15620" max="15624" width="8.33203125" style="7"/>
    <col min="15625" max="15628" width="9.5" style="7" customWidth="1"/>
    <col min="15629" max="15629" width="10" style="7" customWidth="1"/>
    <col min="15630" max="15630" width="9.1640625" style="7" customWidth="1"/>
    <col min="15631" max="15631" width="33.6640625" style="7" customWidth="1"/>
    <col min="15632" max="15873" width="8.33203125" style="7"/>
    <col min="15874" max="15874" width="9.33203125" style="7" customWidth="1"/>
    <col min="15875" max="15875" width="33.33203125" style="7" customWidth="1"/>
    <col min="15876" max="15880" width="8.33203125" style="7"/>
    <col min="15881" max="15884" width="9.5" style="7" customWidth="1"/>
    <col min="15885" max="15885" width="10" style="7" customWidth="1"/>
    <col min="15886" max="15886" width="9.1640625" style="7" customWidth="1"/>
    <col min="15887" max="15887" width="33.6640625" style="7" customWidth="1"/>
    <col min="15888" max="16129" width="8.33203125" style="7"/>
    <col min="16130" max="16130" width="9.33203125" style="7" customWidth="1"/>
    <col min="16131" max="16131" width="33.33203125" style="7" customWidth="1"/>
    <col min="16132" max="16136" width="8.33203125" style="7"/>
    <col min="16137" max="16140" width="9.5" style="7" customWidth="1"/>
    <col min="16141" max="16141" width="10" style="7" customWidth="1"/>
    <col min="16142" max="16142" width="9.1640625" style="7" customWidth="1"/>
    <col min="16143" max="16143" width="33.6640625" style="7" customWidth="1"/>
    <col min="16144" max="16384" width="8.33203125" style="7"/>
  </cols>
  <sheetData>
    <row r="1" spans="1:20" s="2" customFormat="1" ht="31.5" customHeight="1" x14ac:dyDescent="0.2">
      <c r="O1" s="53" t="s">
        <v>50</v>
      </c>
      <c r="P1" s="54"/>
      <c r="Q1" s="54"/>
      <c r="R1" s="54"/>
      <c r="S1" s="54"/>
    </row>
    <row r="2" spans="1:20" s="2" customFormat="1" ht="31.5" customHeight="1" x14ac:dyDescent="0.15">
      <c r="O2" s="3"/>
      <c r="P2" s="4"/>
      <c r="Q2" s="4"/>
      <c r="R2" s="4"/>
      <c r="S2" s="4"/>
    </row>
    <row r="3" spans="1:20" ht="45" customHeight="1" x14ac:dyDescent="0.15">
      <c r="A3" s="55" t="s">
        <v>30</v>
      </c>
      <c r="B3" s="55"/>
      <c r="C3" s="55"/>
      <c r="D3" s="55"/>
      <c r="E3" s="55"/>
      <c r="F3" s="55"/>
      <c r="G3" s="55"/>
      <c r="H3" s="5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0" ht="18" x14ac:dyDescent="0.15">
      <c r="A4" s="56" t="s">
        <v>0</v>
      </c>
      <c r="B4" s="56"/>
      <c r="C4" s="56"/>
      <c r="D4" s="56"/>
      <c r="E4" s="56"/>
      <c r="F4" s="56"/>
      <c r="G4" s="56"/>
      <c r="H4" s="56"/>
      <c r="I4" s="58" t="s">
        <v>45</v>
      </c>
      <c r="J4" s="59"/>
      <c r="K4" s="59"/>
      <c r="L4" s="59"/>
      <c r="M4" s="59"/>
      <c r="N4" s="59"/>
      <c r="O4" s="59"/>
      <c r="P4" s="59"/>
      <c r="Q4" s="59"/>
      <c r="R4" s="59"/>
      <c r="S4" s="60"/>
    </row>
    <row r="5" spans="1:20" s="16" customFormat="1" ht="248" customHeight="1" x14ac:dyDescent="0.15">
      <c r="A5" s="8" t="s">
        <v>1</v>
      </c>
      <c r="B5" s="9" t="s">
        <v>2</v>
      </c>
      <c r="C5" s="9" t="s">
        <v>3</v>
      </c>
      <c r="D5" s="8" t="s">
        <v>4</v>
      </c>
      <c r="E5" s="10" t="s">
        <v>5</v>
      </c>
      <c r="F5" s="11" t="s">
        <v>31</v>
      </c>
      <c r="G5" s="11" t="s">
        <v>32</v>
      </c>
      <c r="H5" s="12" t="s">
        <v>33</v>
      </c>
      <c r="I5" s="13" t="s">
        <v>6</v>
      </c>
      <c r="J5" s="13" t="s">
        <v>7</v>
      </c>
      <c r="K5" s="13" t="s">
        <v>37</v>
      </c>
      <c r="L5" s="13" t="s">
        <v>8</v>
      </c>
      <c r="M5" s="14" t="s">
        <v>9</v>
      </c>
      <c r="N5" s="14" t="s">
        <v>10</v>
      </c>
      <c r="O5" s="14" t="s">
        <v>11</v>
      </c>
      <c r="P5" s="12" t="s">
        <v>12</v>
      </c>
      <c r="Q5" s="8" t="s">
        <v>34</v>
      </c>
      <c r="R5" s="8" t="s">
        <v>35</v>
      </c>
      <c r="S5" s="12" t="s">
        <v>36</v>
      </c>
      <c r="T5" s="15"/>
    </row>
    <row r="6" spans="1:20" x14ac:dyDescent="0.15">
      <c r="A6" s="17">
        <v>1</v>
      </c>
      <c r="B6" s="17">
        <v>2</v>
      </c>
      <c r="C6" s="18">
        <v>3</v>
      </c>
      <c r="D6" s="17">
        <v>4</v>
      </c>
      <c r="E6" s="19">
        <v>5</v>
      </c>
      <c r="F6" s="17">
        <v>6</v>
      </c>
      <c r="G6" s="19">
        <v>7</v>
      </c>
      <c r="H6" s="20">
        <v>8</v>
      </c>
      <c r="I6" s="21">
        <v>9</v>
      </c>
      <c r="J6" s="21">
        <v>10</v>
      </c>
      <c r="K6" s="21">
        <v>11</v>
      </c>
      <c r="L6" s="21">
        <v>12</v>
      </c>
      <c r="M6" s="22">
        <v>13</v>
      </c>
      <c r="N6" s="23">
        <v>14</v>
      </c>
      <c r="O6" s="24">
        <v>15</v>
      </c>
      <c r="P6" s="25">
        <v>16</v>
      </c>
      <c r="Q6" s="26" t="s">
        <v>13</v>
      </c>
      <c r="R6" s="26" t="s">
        <v>14</v>
      </c>
      <c r="S6" s="27" t="s">
        <v>15</v>
      </c>
    </row>
    <row r="7" spans="1:20" ht="123" x14ac:dyDescent="0.15">
      <c r="A7" s="28">
        <v>1</v>
      </c>
      <c r="B7" s="29" t="s">
        <v>16</v>
      </c>
      <c r="C7" s="29" t="s">
        <v>46</v>
      </c>
      <c r="D7" s="30" t="s">
        <v>17</v>
      </c>
      <c r="E7" s="31" t="s">
        <v>17</v>
      </c>
      <c r="F7" s="28">
        <v>1000</v>
      </c>
      <c r="G7" s="28">
        <v>300</v>
      </c>
      <c r="H7" s="32">
        <f>SUM(F7:G7)</f>
        <v>1300</v>
      </c>
      <c r="I7" s="33"/>
      <c r="J7" s="33"/>
      <c r="K7" s="33"/>
      <c r="L7" s="33"/>
      <c r="M7" s="34"/>
      <c r="N7" s="35"/>
      <c r="O7" s="36"/>
      <c r="P7" s="37"/>
      <c r="Q7" s="38">
        <f>F7*P7</f>
        <v>0</v>
      </c>
      <c r="R7" s="38">
        <f>G7*P7</f>
        <v>0</v>
      </c>
      <c r="S7" s="39">
        <f>Q7+R7</f>
        <v>0</v>
      </c>
    </row>
    <row r="8" spans="1:20" ht="140" x14ac:dyDescent="0.15">
      <c r="A8" s="28">
        <v>2</v>
      </c>
      <c r="B8" s="29" t="s">
        <v>18</v>
      </c>
      <c r="C8" s="29" t="s">
        <v>47</v>
      </c>
      <c r="D8" s="30" t="s">
        <v>17</v>
      </c>
      <c r="E8" s="31" t="s">
        <v>17</v>
      </c>
      <c r="F8" s="28">
        <v>1000</v>
      </c>
      <c r="G8" s="28">
        <v>500</v>
      </c>
      <c r="H8" s="32">
        <f t="shared" ref="H8:H16" si="0">SUM(F8:G8)</f>
        <v>1500</v>
      </c>
      <c r="I8" s="40"/>
      <c r="J8" s="40"/>
      <c r="K8" s="40"/>
      <c r="L8" s="40"/>
      <c r="M8" s="34"/>
      <c r="N8" s="35"/>
      <c r="O8" s="36"/>
      <c r="P8" s="37"/>
      <c r="Q8" s="38">
        <f t="shared" ref="Q8:Q16" si="1">F8*P8</f>
        <v>0</v>
      </c>
      <c r="R8" s="38">
        <f t="shared" ref="R8:R16" si="2">G8*P8</f>
        <v>0</v>
      </c>
      <c r="S8" s="39">
        <f t="shared" ref="S8:S16" si="3">Q8+R8</f>
        <v>0</v>
      </c>
    </row>
    <row r="9" spans="1:20" ht="191" x14ac:dyDescent="0.15">
      <c r="A9" s="28">
        <v>3</v>
      </c>
      <c r="B9" s="29" t="s">
        <v>19</v>
      </c>
      <c r="C9" s="29" t="s">
        <v>48</v>
      </c>
      <c r="D9" s="30" t="s">
        <v>17</v>
      </c>
      <c r="E9" s="31" t="s">
        <v>17</v>
      </c>
      <c r="F9" s="28">
        <v>1500</v>
      </c>
      <c r="G9" s="28">
        <v>500</v>
      </c>
      <c r="H9" s="32">
        <f t="shared" si="0"/>
        <v>2000</v>
      </c>
      <c r="I9" s="40"/>
      <c r="J9" s="40"/>
      <c r="K9" s="40"/>
      <c r="L9" s="40"/>
      <c r="M9" s="34"/>
      <c r="N9" s="35"/>
      <c r="O9" s="36"/>
      <c r="P9" s="37"/>
      <c r="Q9" s="38">
        <f t="shared" si="1"/>
        <v>0</v>
      </c>
      <c r="R9" s="38">
        <f t="shared" si="2"/>
        <v>0</v>
      </c>
      <c r="S9" s="39">
        <f t="shared" si="3"/>
        <v>0</v>
      </c>
    </row>
    <row r="10" spans="1:20" ht="51" x14ac:dyDescent="0.15">
      <c r="A10" s="28">
        <v>4</v>
      </c>
      <c r="B10" s="29" t="s">
        <v>20</v>
      </c>
      <c r="C10" s="29" t="s">
        <v>21</v>
      </c>
      <c r="D10" s="30" t="s">
        <v>17</v>
      </c>
      <c r="E10" s="31" t="s">
        <v>17</v>
      </c>
      <c r="F10" s="28">
        <v>1500</v>
      </c>
      <c r="G10" s="28">
        <v>500</v>
      </c>
      <c r="H10" s="32">
        <f t="shared" si="0"/>
        <v>2000</v>
      </c>
      <c r="I10" s="40"/>
      <c r="J10" s="40"/>
      <c r="K10" s="40"/>
      <c r="L10" s="40"/>
      <c r="M10" s="34"/>
      <c r="N10" s="35"/>
      <c r="O10" s="41"/>
      <c r="P10" s="37"/>
      <c r="Q10" s="38">
        <f t="shared" si="1"/>
        <v>0</v>
      </c>
      <c r="R10" s="38">
        <f t="shared" si="2"/>
        <v>0</v>
      </c>
      <c r="S10" s="39">
        <f t="shared" si="3"/>
        <v>0</v>
      </c>
    </row>
    <row r="11" spans="1:20" ht="68" x14ac:dyDescent="0.15">
      <c r="A11" s="28">
        <v>5</v>
      </c>
      <c r="B11" s="29" t="s">
        <v>22</v>
      </c>
      <c r="C11" s="29" t="s">
        <v>23</v>
      </c>
      <c r="D11" s="42" t="s">
        <v>17</v>
      </c>
      <c r="E11" s="31" t="s">
        <v>17</v>
      </c>
      <c r="F11" s="28">
        <v>1000</v>
      </c>
      <c r="G11" s="28">
        <v>280</v>
      </c>
      <c r="H11" s="32">
        <f t="shared" si="0"/>
        <v>1280</v>
      </c>
      <c r="I11" s="40"/>
      <c r="J11" s="40"/>
      <c r="K11" s="40"/>
      <c r="L11" s="40"/>
      <c r="M11" s="34"/>
      <c r="N11" s="35"/>
      <c r="O11" s="36"/>
      <c r="P11" s="37"/>
      <c r="Q11" s="38">
        <f t="shared" si="1"/>
        <v>0</v>
      </c>
      <c r="R11" s="38">
        <f t="shared" si="2"/>
        <v>0</v>
      </c>
      <c r="S11" s="39">
        <f t="shared" si="3"/>
        <v>0</v>
      </c>
    </row>
    <row r="12" spans="1:20" ht="140" x14ac:dyDescent="0.15">
      <c r="A12" s="28">
        <v>6</v>
      </c>
      <c r="B12" s="29" t="s">
        <v>24</v>
      </c>
      <c r="C12" s="29" t="s">
        <v>49</v>
      </c>
      <c r="D12" s="30" t="s">
        <v>17</v>
      </c>
      <c r="E12" s="31" t="s">
        <v>17</v>
      </c>
      <c r="F12" s="28">
        <v>50</v>
      </c>
      <c r="G12" s="28">
        <v>20</v>
      </c>
      <c r="H12" s="32">
        <f t="shared" si="0"/>
        <v>70</v>
      </c>
      <c r="I12" s="40"/>
      <c r="J12" s="40"/>
      <c r="K12" s="40"/>
      <c r="L12" s="40"/>
      <c r="M12" s="34"/>
      <c r="N12" s="35"/>
      <c r="O12" s="41"/>
      <c r="P12" s="37"/>
      <c r="Q12" s="38">
        <f t="shared" si="1"/>
        <v>0</v>
      </c>
      <c r="R12" s="38">
        <f t="shared" si="2"/>
        <v>0</v>
      </c>
      <c r="S12" s="39">
        <f t="shared" si="3"/>
        <v>0</v>
      </c>
    </row>
    <row r="13" spans="1:20" ht="52" customHeight="1" x14ac:dyDescent="0.15">
      <c r="A13" s="28">
        <v>7</v>
      </c>
      <c r="B13" s="29" t="s">
        <v>25</v>
      </c>
      <c r="C13" s="29" t="s">
        <v>21</v>
      </c>
      <c r="D13" s="42" t="s">
        <v>17</v>
      </c>
      <c r="E13" s="31" t="s">
        <v>17</v>
      </c>
      <c r="F13" s="28">
        <v>200</v>
      </c>
      <c r="G13" s="28">
        <v>100</v>
      </c>
      <c r="H13" s="32">
        <f t="shared" si="0"/>
        <v>300</v>
      </c>
      <c r="I13" s="40"/>
      <c r="J13" s="40"/>
      <c r="K13" s="40"/>
      <c r="L13" s="40"/>
      <c r="M13" s="34"/>
      <c r="N13" s="35"/>
      <c r="O13" s="36"/>
      <c r="P13" s="37"/>
      <c r="Q13" s="38">
        <f t="shared" si="1"/>
        <v>0</v>
      </c>
      <c r="R13" s="38">
        <f t="shared" si="2"/>
        <v>0</v>
      </c>
      <c r="S13" s="39">
        <f t="shared" si="3"/>
        <v>0</v>
      </c>
    </row>
    <row r="14" spans="1:20" ht="52" customHeight="1" x14ac:dyDescent="0.15">
      <c r="A14" s="28">
        <v>8</v>
      </c>
      <c r="B14" s="29" t="s">
        <v>26</v>
      </c>
      <c r="C14" s="29" t="s">
        <v>27</v>
      </c>
      <c r="D14" s="42" t="s">
        <v>17</v>
      </c>
      <c r="E14" s="31" t="s">
        <v>17</v>
      </c>
      <c r="F14" s="28">
        <v>0</v>
      </c>
      <c r="G14" s="28">
        <v>200</v>
      </c>
      <c r="H14" s="32">
        <f t="shared" si="0"/>
        <v>200</v>
      </c>
      <c r="I14" s="40"/>
      <c r="J14" s="40"/>
      <c r="K14" s="40"/>
      <c r="L14" s="40"/>
      <c r="M14" s="34"/>
      <c r="N14" s="43"/>
      <c r="O14" s="44"/>
      <c r="P14" s="37"/>
      <c r="Q14" s="38">
        <f t="shared" si="1"/>
        <v>0</v>
      </c>
      <c r="R14" s="38">
        <f t="shared" si="2"/>
        <v>0</v>
      </c>
      <c r="S14" s="39">
        <f t="shared" si="3"/>
        <v>0</v>
      </c>
    </row>
    <row r="15" spans="1:20" ht="52" customHeight="1" x14ac:dyDescent="0.15">
      <c r="A15" s="28">
        <v>9</v>
      </c>
      <c r="B15" s="29" t="s">
        <v>28</v>
      </c>
      <c r="C15" s="29" t="s">
        <v>27</v>
      </c>
      <c r="D15" s="42" t="s">
        <v>17</v>
      </c>
      <c r="E15" s="31" t="s">
        <v>17</v>
      </c>
      <c r="F15" s="28">
        <v>400</v>
      </c>
      <c r="G15" s="28">
        <v>0</v>
      </c>
      <c r="H15" s="32">
        <f>SUM(F15:G15)</f>
        <v>400</v>
      </c>
      <c r="I15" s="40"/>
      <c r="J15" s="40"/>
      <c r="K15" s="40"/>
      <c r="L15" s="40"/>
      <c r="M15" s="34"/>
      <c r="N15" s="35"/>
      <c r="O15" s="36"/>
      <c r="P15" s="37"/>
      <c r="Q15" s="38">
        <f t="shared" si="1"/>
        <v>0</v>
      </c>
      <c r="R15" s="38">
        <f t="shared" si="2"/>
        <v>0</v>
      </c>
      <c r="S15" s="39">
        <f t="shared" si="3"/>
        <v>0</v>
      </c>
    </row>
    <row r="16" spans="1:20" ht="52" customHeight="1" x14ac:dyDescent="0.15">
      <c r="A16" s="28">
        <v>10</v>
      </c>
      <c r="B16" s="29" t="s">
        <v>29</v>
      </c>
      <c r="C16" s="29" t="s">
        <v>27</v>
      </c>
      <c r="D16" s="42" t="s">
        <v>17</v>
      </c>
      <c r="E16" s="31" t="s">
        <v>17</v>
      </c>
      <c r="F16" s="28">
        <v>150</v>
      </c>
      <c r="G16" s="28">
        <v>35</v>
      </c>
      <c r="H16" s="32">
        <f t="shared" si="0"/>
        <v>185</v>
      </c>
      <c r="I16" s="40"/>
      <c r="J16" s="40"/>
      <c r="K16" s="40"/>
      <c r="L16" s="40"/>
      <c r="M16" s="34"/>
      <c r="N16" s="35"/>
      <c r="O16" s="36"/>
      <c r="P16" s="37"/>
      <c r="Q16" s="38">
        <f t="shared" si="1"/>
        <v>0</v>
      </c>
      <c r="R16" s="38">
        <f t="shared" si="2"/>
        <v>0</v>
      </c>
      <c r="S16" s="39">
        <f t="shared" si="3"/>
        <v>0</v>
      </c>
    </row>
    <row r="17" spans="1:21" ht="32" customHeight="1" x14ac:dyDescent="0.2">
      <c r="A17" s="57" t="s">
        <v>43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45">
        <f>SUM(Q7:Q16)</f>
        <v>0</v>
      </c>
      <c r="R17" s="45">
        <f t="shared" ref="R17:S17" si="4">SUM(R7:R16)</f>
        <v>0</v>
      </c>
      <c r="S17" s="46">
        <f t="shared" si="4"/>
        <v>0</v>
      </c>
    </row>
    <row r="19" spans="1:21" ht="16" x14ac:dyDescent="0.2">
      <c r="O19" s="47"/>
      <c r="P19" s="47"/>
      <c r="Q19" s="47"/>
      <c r="R19" s="47"/>
      <c r="S19" s="48" t="s">
        <v>44</v>
      </c>
    </row>
    <row r="21" spans="1:21" ht="16" x14ac:dyDescent="0.2">
      <c r="N21" s="1" t="s">
        <v>38</v>
      </c>
      <c r="P21" s="49"/>
      <c r="Q21" s="49"/>
      <c r="R21" s="49"/>
      <c r="S21" s="49"/>
      <c r="T21" s="49"/>
      <c r="U21" s="49"/>
    </row>
    <row r="22" spans="1:21" ht="16" x14ac:dyDescent="0.2">
      <c r="N22" s="2"/>
      <c r="T22" s="49"/>
      <c r="U22" s="49"/>
    </row>
    <row r="23" spans="1:21" ht="16" x14ac:dyDescent="0.2">
      <c r="N23" s="50" t="s">
        <v>39</v>
      </c>
      <c r="O23" s="52"/>
      <c r="P23" s="52"/>
      <c r="Q23" s="52"/>
      <c r="R23" s="52"/>
      <c r="S23" s="52"/>
    </row>
    <row r="24" spans="1:21" ht="16" x14ac:dyDescent="0.2">
      <c r="N24" s="50"/>
      <c r="O24" s="49"/>
      <c r="P24" s="49"/>
      <c r="Q24" s="49"/>
      <c r="R24" s="49"/>
      <c r="S24" s="49"/>
    </row>
    <row r="25" spans="1:21" ht="16" x14ac:dyDescent="0.2">
      <c r="N25" s="50" t="s">
        <v>40</v>
      </c>
      <c r="O25" s="51"/>
      <c r="P25" s="51"/>
      <c r="Q25" s="51"/>
      <c r="R25" s="51"/>
      <c r="S25" s="51"/>
    </row>
    <row r="26" spans="1:21" ht="16" x14ac:dyDescent="0.2">
      <c r="N26" s="50"/>
      <c r="O26" s="49"/>
      <c r="P26" s="49"/>
      <c r="Q26" s="49"/>
      <c r="R26" s="49"/>
      <c r="S26" s="49"/>
    </row>
    <row r="27" spans="1:21" ht="16" x14ac:dyDescent="0.2">
      <c r="N27" s="50" t="s">
        <v>41</v>
      </c>
      <c r="O27" s="51"/>
      <c r="P27" s="51"/>
      <c r="Q27" s="51"/>
      <c r="R27" s="51"/>
      <c r="S27" s="51"/>
    </row>
    <row r="28" spans="1:21" ht="16" x14ac:dyDescent="0.2">
      <c r="N28" s="50"/>
      <c r="O28" s="49"/>
      <c r="P28" s="49"/>
      <c r="Q28" s="49"/>
      <c r="R28" s="49"/>
      <c r="S28" s="49"/>
    </row>
    <row r="29" spans="1:21" ht="16" x14ac:dyDescent="0.2">
      <c r="B29" s="49"/>
      <c r="C29" s="49"/>
      <c r="D29" s="49"/>
      <c r="E29" s="49"/>
      <c r="F29" s="49"/>
      <c r="G29" s="49"/>
      <c r="H29" s="49"/>
      <c r="N29" s="50" t="s">
        <v>42</v>
      </c>
      <c r="O29" s="51"/>
      <c r="P29" s="51"/>
      <c r="Q29" s="51"/>
      <c r="R29" s="51"/>
      <c r="S29" s="51"/>
    </row>
  </sheetData>
  <sheetProtection selectLockedCells="1" selectUnlockedCells="1"/>
  <mergeCells count="6">
    <mergeCell ref="O23:S23"/>
    <mergeCell ref="O1:S1"/>
    <mergeCell ref="A3:H3"/>
    <mergeCell ref="A4:H4"/>
    <mergeCell ref="A17:P17"/>
    <mergeCell ref="I4:S4"/>
  </mergeCells>
  <pageMargins left="0.7" right="0.7" top="0.75" bottom="0.75" header="0.75" footer="0.75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Teh specifikacija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V.</dc:creator>
  <cp:lastModifiedBy>Baiba V.</cp:lastModifiedBy>
  <dcterms:created xsi:type="dcterms:W3CDTF">2020-01-21T15:27:19Z</dcterms:created>
  <dcterms:modified xsi:type="dcterms:W3CDTF">2020-01-22T13:03:40Z</dcterms:modified>
</cp:coreProperties>
</file>